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<sst xmlns="http://schemas.openxmlformats.org/spreadsheetml/2006/main" count="410" uniqueCount="210">
  <si>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</si>
  <si>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</si>
  <si>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</si>
  <si>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</si>
  <si>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</si>
  <si>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</si>
  <si>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</si>
  <si>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</si>
  <si>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</si>
  <si>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</si>
  <si>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</si>
  <si>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</si>
  <si>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</si>
  <si>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</si>
  <si>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</si>
  <si>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</si>
  <si>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</si>
  <si>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</si>
  <si>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</si>
  <si>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</si>
  <si>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</si>
  <si>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</si>
  <si>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</si>
  <si>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</si>
  <si>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</si>
  <si>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</si>
  <si>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</si>
  <si>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</si>
  <si>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</si>
  <si>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</si>
  <si>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</si>
  <si>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</si>
  <si>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</si>
  <si>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</si>
  <si>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</si>
  <si>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</si>
  <si>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</si>
  <si>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</si>
  <si>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</si>
  <si>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</si>
  <si>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</si>
  <si>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</si>
  <si>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</si>
  <si>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</si>
  <si>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</si>
  <si>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</si>
  <si>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</si>
  <si>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</si>
  <si>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</si>
  <si>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</si>
  <si>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</si>
  <si>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</si>
  <si>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</si>
  <si>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</si>
  <si>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</si>
  <si>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</si>
  <si>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</si>
  <si>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</si>
  <si>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</si>
  <si>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</si>
  <si>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</si>
  <si>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</si>
  <si>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</si>
  <si>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</si>
  <si>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</si>
  <si>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</si>
  <si>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</si>
  <si>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</si>
  <si>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</si>
  <si>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</si>
  <si>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</si>
  <si>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</si>
  <si>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</si>
  <si>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</si>
  <si>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</si>
  <si>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</si>
  <si>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</si>
  <si>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</si>
  <si>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</si>
  <si>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</si>
  <si>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</si>
  <si>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</si>
  <si>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</si>
  <si>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</si>
  <si>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</si>
  <si>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</si>
  <si>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</si>
  <si>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</si>
  <si>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</si>
  <si>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</si>
  <si>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</si>
  <si>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</si>
  <si>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</si>
  <si>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</si>
  <si>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</si>
  <si>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</si>
  <si>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</si>
  <si>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</si>
  <si>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</si>
  <si>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</si>
  <si>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</si>
  <si>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</si>
  <si>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</si>
  <si>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</si>
  <si>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</si>
  <si>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</si>
  <si>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</si>
  <si>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</si>
  <si>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</si>
  <si>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</si>
  <si>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</si>
  <si>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</si>
  <si>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</si>
  <si>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</si>
  <si>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</si>
  <si>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</si>
  <si>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</si>
  <si>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</si>
  <si>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</si>
  <si>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</si>
  <si>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</si>
  <si>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</si>
  <si>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</si>
  <si>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</si>
  <si>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</si>
  <si>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</si>
  <si>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</si>
  <si>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</si>
  <si>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</si>
  <si>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</si>
  <si>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</si>
  <si>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</si>
  <si>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</si>
  <si>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</si>
  <si>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</si>
  <si>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</si>
  <si>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</si>
  <si>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</si>
  <si>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</si>
  <si>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</si>
  <si>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</si>
  <si>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</si>
  <si>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</si>
  <si>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</si>
  <si>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</si>
  <si>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</si>
  <si>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</si>
  <si>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</si>
  <si>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</si>
  <si>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</si>
  <si>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</si>
  <si>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</si>
  <si>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</si>
  <si>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</si>
  <si>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</si>
  <si>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</si>
  <si>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</si>
  <si>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</si>
  <si>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</si>
  <si>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</si>
  <si>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</si>
  <si>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</si>
  <si>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</si>
  <si>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</si>
  <si>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</si>
  <si>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</si>
  <si>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</si>
  <si>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</si>
  <si>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</si>
  <si>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</si>
  <si>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</si>
  <si>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</si>
  <si>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</si>
  <si>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</si>
  <si>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</si>
  <si>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</si>
  <si>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</si>
  <si>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</si>
  <si>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</si>
  <si>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</si>
  <si>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</si>
  <si>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</si>
  <si>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</si>
  <si>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</si>
  <si>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</si>
  <si>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</si>
  <si>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</si>
  <si>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</si>
  <si>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</si>
  <si>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</si>
  <si>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</si>
  <si>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</si>
  <si>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</si>
  <si>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</si>
  <si>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</si>
  <si>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</si>
  <si>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</si>
  <si>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</si>
  <si>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</si>
  <si>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</si>
  <si>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</si>
  <si>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</si>
  <si>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</si>
  <si>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</si>
  <si>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</si>
  <si>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</si>
  <si>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</si>
  <si>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IIII.4.2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</si>
  <si>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</si>
  <si>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W-1.1_413_311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</si>
</sst>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4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1" borderId="6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5">
      <alignment horizontal="left"/>
      <protection hidden="1"/>
    </xf>
    <xf numFmtId="0" fontId="2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2" borderId="11" applyNumberFormat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2" fillId="0" borderId="0">
      <alignment/>
      <protection/>
    </xf>
    <xf numFmtId="0" fontId="3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6" applyAlignment="0">
      <protection hidden="1"/>
    </xf>
    <xf numFmtId="0" fontId="14" fillId="21" borderId="18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19" applyAlignment="0">
      <protection hidden="1"/>
    </xf>
    <xf numFmtId="0" fontId="14" fillId="21" borderId="20" applyAlignment="0">
      <protection hidden="1"/>
    </xf>
    <xf numFmtId="0" fontId="43" fillId="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25" borderId="0" xfId="0" applyFont="1" applyFill="1" applyAlignment="1">
      <alignment/>
    </xf>
    <xf numFmtId="0" fontId="7" fillId="25" borderId="0" xfId="55" applyFont="1" applyFill="1" applyAlignment="1" applyProtection="1">
      <alignment/>
      <protection/>
    </xf>
    <xf numFmtId="0" fontId="6" fillId="25" borderId="0" xfId="0" applyFont="1" applyFill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vertical="top"/>
    </xf>
    <xf numFmtId="0" fontId="6" fillId="25" borderId="0" xfId="0" applyFont="1" applyFill="1" applyAlignment="1">
      <alignment vertical="top"/>
    </xf>
    <xf numFmtId="0" fontId="6" fillId="20" borderId="21" xfId="0" applyFont="1" applyFill="1" applyBorder="1" applyAlignment="1">
      <alignment vertical="top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0" fillId="20" borderId="0" xfId="0" applyFont="1" applyFill="1" applyAlignment="1">
      <alignment vertical="top"/>
    </xf>
    <xf numFmtId="0" fontId="6" fillId="20" borderId="0" xfId="0" applyFont="1" applyFill="1" applyAlignment="1">
      <alignment vertical="top"/>
    </xf>
    <xf numFmtId="0" fontId="1" fillId="20" borderId="0" xfId="0" applyFont="1" applyFill="1" applyAlignment="1">
      <alignment vertical="top"/>
    </xf>
    <xf numFmtId="0" fontId="5" fillId="20" borderId="0" xfId="0" applyFont="1" applyFill="1" applyAlignment="1">
      <alignment vertical="top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2" fillId="25" borderId="0" xfId="55" applyFill="1" applyAlignment="1" applyProtection="1">
      <alignment vertical="top"/>
      <protection/>
    </xf>
    <xf numFmtId="0" fontId="6" fillId="26" borderId="23" xfId="0" applyFont="1" applyFill="1" applyBorder="1" applyAlignment="1" applyProtection="1">
      <alignment horizontal="center" vertical="top" wrapText="1"/>
      <protection locked="0"/>
    </xf>
    <xf numFmtId="0" fontId="0" fillId="23" borderId="0" xfId="0" applyFont="1" applyFill="1" applyAlignment="1">
      <alignment vertical="top"/>
    </xf>
    <xf numFmtId="0" fontId="2" fillId="25" borderId="0" xfId="55" applyFill="1" applyAlignment="1" applyProtection="1">
      <alignment/>
      <protection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vertical="top" wrapText="1"/>
      <protection/>
    </xf>
    <xf numFmtId="0" fontId="6" fillId="20" borderId="0" xfId="0" applyFont="1" applyFill="1" applyAlignment="1" applyProtection="1">
      <alignment vertical="top"/>
      <protection/>
    </xf>
    <xf numFmtId="0" fontId="5" fillId="20" borderId="0" xfId="0" applyFont="1" applyFill="1" applyAlignment="1" applyProtection="1">
      <alignment vertical="top"/>
      <protection/>
    </xf>
    <xf numFmtId="0" fontId="1" fillId="20" borderId="0" xfId="0" applyFont="1" applyFill="1" applyAlignment="1" applyProtection="1">
      <alignment vertical="top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0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1" fillId="20" borderId="21" xfId="0" applyFont="1" applyFill="1" applyBorder="1" applyAlignment="1" applyProtection="1">
      <alignment horizontal="center" vertical="top" wrapText="1"/>
      <protection/>
    </xf>
    <xf numFmtId="0" fontId="2" fillId="25" borderId="0" xfId="55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2" fillId="25" borderId="0" xfId="55" applyFill="1" applyAlignment="1" applyProtection="1">
      <alignment horizontal="center" vertical="top"/>
      <protection/>
    </xf>
    <xf numFmtId="0" fontId="6" fillId="25" borderId="0" xfId="0" applyFont="1" applyFill="1" applyAlignment="1" applyProtection="1">
      <alignment horizontal="center" vertical="top"/>
      <protection/>
    </xf>
    <xf numFmtId="0" fontId="6" fillId="20" borderId="0" xfId="0" applyFont="1" applyFill="1" applyAlignment="1" applyProtection="1">
      <alignment horizontal="center" vertical="top"/>
      <protection/>
    </xf>
    <xf numFmtId="0" fontId="5" fillId="20" borderId="0" xfId="0" applyFont="1" applyFill="1" applyAlignment="1" applyProtection="1">
      <alignment horizontal="left" vertical="top"/>
      <protection/>
    </xf>
    <xf numFmtId="0" fontId="9" fillId="20" borderId="0" xfId="0" applyFont="1" applyFill="1" applyAlignment="1" applyProtection="1">
      <alignment horizontal="center" vertical="top"/>
      <protection/>
    </xf>
    <xf numFmtId="0" fontId="8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Alignment="1" applyProtection="1">
      <alignment wrapText="1"/>
      <protection/>
    </xf>
    <xf numFmtId="0" fontId="6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vertical="top" wrapText="1"/>
      <protection/>
    </xf>
    <xf numFmtId="0" fontId="1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left"/>
      <protection/>
    </xf>
    <xf numFmtId="0" fontId="0" fillId="20" borderId="0" xfId="0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>
      <alignment horizontal="center" vertical="top"/>
    </xf>
    <xf numFmtId="0" fontId="6" fillId="20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vertical="top" wrapText="1"/>
      <protection/>
    </xf>
    <xf numFmtId="0" fontId="6" fillId="4" borderId="24" xfId="0" applyFont="1" applyFill="1" applyBorder="1" applyAlignment="1" applyProtection="1">
      <alignment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9" fontId="6" fillId="26" borderId="21" xfId="66" applyFont="1" applyFill="1" applyBorder="1" applyAlignment="1" applyProtection="1">
      <alignment horizontal="right" vertical="top" wrapText="1"/>
      <protection locked="0"/>
    </xf>
    <xf numFmtId="0" fontId="6" fillId="20" borderId="21" xfId="0" applyFont="1" applyFill="1" applyBorder="1" applyAlignment="1">
      <alignment vertical="top" wrapText="1"/>
    </xf>
    <xf numFmtId="0" fontId="1" fillId="20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25" borderId="0" xfId="63" applyFill="1">
      <alignment/>
      <protection/>
    </xf>
    <xf numFmtId="0" fontId="12" fillId="25" borderId="0" xfId="63" applyFill="1" applyAlignment="1">
      <alignment/>
      <protection/>
    </xf>
    <xf numFmtId="0" fontId="18" fillId="25" borderId="0" xfId="63" applyFont="1" applyFill="1" applyAlignment="1">
      <alignment horizontal="center"/>
      <protection/>
    </xf>
    <xf numFmtId="0" fontId="13" fillId="25" borderId="0" xfId="63" applyFont="1" applyFill="1" applyAlignment="1">
      <alignment/>
      <protection/>
    </xf>
    <xf numFmtId="0" fontId="0" fillId="25" borderId="0" xfId="63" applyFont="1" applyFill="1">
      <alignment/>
      <protection/>
    </xf>
    <xf numFmtId="0" fontId="17" fillId="25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20" borderId="21" xfId="0" applyFont="1" applyFill="1" applyBorder="1" applyAlignment="1" applyProtection="1">
      <alignment horizontal="center" vertical="center" wrapText="1"/>
      <protection/>
    </xf>
    <xf numFmtId="183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vertical="top" wrapText="1"/>
      <protection/>
    </xf>
    <xf numFmtId="0" fontId="6" fillId="20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23" borderId="26" xfId="0" applyNumberFormat="1" applyFont="1" applyFill="1" applyBorder="1" applyAlignment="1" applyProtection="1">
      <alignment vertical="top" wrapText="1"/>
      <protection/>
    </xf>
    <xf numFmtId="0" fontId="6" fillId="20" borderId="27" xfId="0" applyFont="1" applyFill="1" applyBorder="1" applyAlignment="1">
      <alignment vertical="top" wrapText="1"/>
    </xf>
    <xf numFmtId="0" fontId="6" fillId="20" borderId="28" xfId="0" applyFont="1" applyFill="1" applyBorder="1" applyAlignment="1">
      <alignment vertical="top" wrapText="1"/>
    </xf>
    <xf numFmtId="0" fontId="6" fillId="20" borderId="29" xfId="0" applyFont="1" applyFill="1" applyBorder="1" applyAlignment="1">
      <alignment vertical="top"/>
    </xf>
    <xf numFmtId="0" fontId="6" fillId="23" borderId="0" xfId="0" applyFont="1" applyFill="1" applyAlignment="1">
      <alignment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0" xfId="0" applyFont="1" applyFill="1" applyBorder="1" applyAlignment="1" applyProtection="1">
      <alignment horizontal="left" vertical="top" wrapText="1"/>
      <protection/>
    </xf>
    <xf numFmtId="177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20" borderId="32" xfId="0" applyFont="1" applyFill="1" applyBorder="1" applyAlignment="1" applyProtection="1">
      <alignment horizontal="center" vertical="top" wrapText="1"/>
      <protection/>
    </xf>
    <xf numFmtId="0" fontId="21" fillId="20" borderId="29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21" fillId="20" borderId="30" xfId="0" applyFont="1" applyFill="1" applyBorder="1" applyAlignment="1" applyProtection="1">
      <alignment horizontal="center" vertical="top" wrapText="1"/>
      <protection/>
    </xf>
    <xf numFmtId="0" fontId="21" fillId="20" borderId="28" xfId="0" applyFont="1" applyFill="1" applyBorder="1" applyAlignment="1" applyProtection="1">
      <alignment horizontal="center" vertical="top" wrapText="1"/>
      <protection/>
    </xf>
    <xf numFmtId="183" fontId="6" fillId="20" borderId="21" xfId="0" applyNumberFormat="1" applyFont="1" applyFill="1" applyBorder="1" applyAlignment="1" applyProtection="1">
      <alignment horizontal="center" vertical="center" wrapText="1"/>
      <protection/>
    </xf>
    <xf numFmtId="183" fontId="8" fillId="20" borderId="21" xfId="0" applyNumberFormat="1" applyFont="1" applyFill="1" applyBorder="1" applyAlignment="1" applyProtection="1">
      <alignment horizontal="center" vertical="center" wrapText="1"/>
      <protection/>
    </xf>
    <xf numFmtId="0" fontId="6" fillId="20" borderId="21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center" vertical="top"/>
      <protection/>
    </xf>
    <xf numFmtId="0" fontId="6" fillId="2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23" borderId="21" xfId="0" applyNumberFormat="1" applyFont="1" applyFill="1" applyBorder="1" applyAlignment="1">
      <alignment horizontal="center" vertical="top" wrapText="1"/>
    </xf>
    <xf numFmtId="4" fontId="8" fillId="2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>
      <alignment horizontal="center" vertical="top"/>
    </xf>
    <xf numFmtId="4" fontId="8" fillId="26" borderId="21" xfId="0" applyNumberFormat="1" applyFont="1" applyFill="1" applyBorder="1" applyAlignment="1" applyProtection="1">
      <alignment horizontal="center" vertical="top"/>
      <protection locked="0"/>
    </xf>
    <xf numFmtId="177" fontId="6" fillId="20" borderId="24" xfId="0" applyNumberFormat="1" applyFont="1" applyFill="1" applyBorder="1" applyAlignment="1" applyProtection="1">
      <alignment horizontal="center" vertical="top" wrapText="1"/>
      <protection/>
    </xf>
    <xf numFmtId="177" fontId="6" fillId="20" borderId="26" xfId="0" applyNumberFormat="1" applyFont="1" applyFill="1" applyBorder="1" applyAlignment="1" applyProtection="1">
      <alignment horizontal="center" vertical="top" wrapText="1"/>
      <protection/>
    </xf>
    <xf numFmtId="4" fontId="8" fillId="23" borderId="26" xfId="0" applyNumberFormat="1" applyFont="1" applyFill="1" applyBorder="1" applyAlignment="1" applyProtection="1">
      <alignment horizontal="center" vertical="center" wrapText="1"/>
      <protection/>
    </xf>
    <xf numFmtId="4" fontId="8" fillId="23" borderId="21" xfId="0" applyNumberFormat="1" applyFont="1" applyFill="1" applyBorder="1" applyAlignment="1" applyProtection="1">
      <alignment horizontal="center" vertical="center" wrapText="1"/>
      <protection/>
    </xf>
    <xf numFmtId="4" fontId="8" fillId="23" borderId="23" xfId="0" applyNumberFormat="1" applyFont="1" applyFill="1" applyBorder="1" applyAlignment="1" applyProtection="1">
      <alignment horizontal="center" vertical="center" wrapText="1"/>
      <protection/>
    </xf>
    <xf numFmtId="4" fontId="8" fillId="2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1" xfId="0" applyFont="1" applyFill="1" applyBorder="1" applyAlignment="1" applyProtection="1">
      <alignment/>
      <protection/>
    </xf>
    <xf numFmtId="0" fontId="8" fillId="20" borderId="21" xfId="0" applyFont="1" applyFill="1" applyBorder="1" applyAlignment="1" applyProtection="1">
      <alignment horizontal="center" vertical="top"/>
      <protection/>
    </xf>
    <xf numFmtId="4" fontId="8" fillId="23" borderId="21" xfId="0" applyNumberFormat="1" applyFont="1" applyFill="1" applyBorder="1" applyAlignment="1" applyProtection="1">
      <alignment horizontal="center" vertical="top"/>
      <protection/>
    </xf>
    <xf numFmtId="173" fontId="8" fillId="20" borderId="0" xfId="0" applyNumberFormat="1" applyFont="1" applyFill="1" applyAlignment="1" applyProtection="1">
      <alignment horizontal="center" vertical="top"/>
      <protection/>
    </xf>
    <xf numFmtId="173" fontId="8" fillId="20" borderId="24" xfId="0" applyNumberFormat="1" applyFont="1" applyFill="1" applyBorder="1" applyAlignment="1" applyProtection="1">
      <alignment horizontal="center" vertical="top" wrapText="1"/>
      <protection/>
    </xf>
    <xf numFmtId="173" fontId="8" fillId="20" borderId="21" xfId="0" applyNumberFormat="1" applyFont="1" applyFill="1" applyBorder="1" applyAlignment="1" applyProtection="1">
      <alignment horizontal="center" vertical="top" wrapText="1"/>
      <protection/>
    </xf>
    <xf numFmtId="4" fontId="8" fillId="20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center"/>
      <protection locked="0"/>
    </xf>
    <xf numFmtId="4" fontId="6" fillId="23" borderId="21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top" wrapText="1"/>
    </xf>
    <xf numFmtId="4" fontId="6" fillId="2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26" borderId="26" xfId="0" applyFont="1" applyFill="1" applyBorder="1" applyAlignment="1" applyProtection="1">
      <alignment horizontal="center" vertical="top" wrapText="1"/>
      <protection locked="0"/>
    </xf>
    <xf numFmtId="0" fontId="12" fillId="2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6" borderId="0" xfId="63" applyFill="1">
      <alignment/>
      <protection/>
    </xf>
    <xf numFmtId="0" fontId="5" fillId="6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 vertical="top" wrapText="1"/>
    </xf>
    <xf numFmtId="4" fontId="6" fillId="20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26" fillId="20" borderId="0" xfId="0" applyFont="1" applyFill="1" applyAlignment="1">
      <alignment/>
    </xf>
    <xf numFmtId="0" fontId="1" fillId="20" borderId="0" xfId="0" applyFont="1" applyFill="1" applyAlignment="1">
      <alignment vertical="top"/>
    </xf>
    <xf numFmtId="0" fontId="6" fillId="20" borderId="25" xfId="0" applyFont="1" applyFill="1" applyBorder="1" applyAlignment="1" applyProtection="1">
      <alignment horizontal="left" vertical="center" wrapText="1"/>
      <protection/>
    </xf>
    <xf numFmtId="0" fontId="6" fillId="20" borderId="26" xfId="0" applyFont="1" applyFill="1" applyBorder="1" applyAlignment="1" applyProtection="1">
      <alignment horizontal="left" vertical="center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20" borderId="24" xfId="0" applyFont="1" applyFill="1" applyBorder="1" applyAlignment="1" applyProtection="1">
      <alignment horizontal="left" vertical="center" wrapText="1"/>
      <protection/>
    </xf>
    <xf numFmtId="0" fontId="1" fillId="20" borderId="25" xfId="0" applyFont="1" applyFill="1" applyBorder="1" applyAlignment="1" applyProtection="1">
      <alignment horizontal="left" vertical="center" wrapText="1"/>
      <protection/>
    </xf>
    <xf numFmtId="0" fontId="1" fillId="20" borderId="26" xfId="0" applyFont="1" applyFill="1" applyBorder="1" applyAlignment="1" applyProtection="1">
      <alignment horizontal="left" vertical="center" wrapText="1"/>
      <protection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6" fillId="20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20" borderId="24" xfId="0" applyFont="1" applyFill="1" applyBorder="1" applyAlignment="1" applyProtection="1">
      <alignment horizontal="left" vertical="center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" fillId="20" borderId="27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6" fillId="20" borderId="23" xfId="0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/>
      <protection locked="0"/>
    </xf>
    <xf numFmtId="0" fontId="6" fillId="26" borderId="25" xfId="0" applyFont="1" applyFill="1" applyBorder="1" applyAlignment="1" applyProtection="1">
      <alignment horizontal="center" vertical="top"/>
      <protection locked="0"/>
    </xf>
    <xf numFmtId="0" fontId="6" fillId="26" borderId="26" xfId="0" applyFont="1" applyFill="1" applyBorder="1" applyAlignment="1" applyProtection="1">
      <alignment horizontal="center" vertical="top"/>
      <protection locked="0"/>
    </xf>
    <xf numFmtId="0" fontId="6" fillId="26" borderId="24" xfId="0" applyFont="1" applyFill="1" applyBorder="1" applyAlignment="1" applyProtection="1">
      <alignment horizontal="center" vertical="top" shrinkToFit="1"/>
      <protection locked="0"/>
    </xf>
    <xf numFmtId="0" fontId="6" fillId="26" borderId="26" xfId="0" applyFont="1" applyFill="1" applyBorder="1" applyAlignment="1" applyProtection="1">
      <alignment horizontal="center" vertical="top" shrinkToFit="1"/>
      <protection locked="0"/>
    </xf>
    <xf numFmtId="0" fontId="6" fillId="20" borderId="22" xfId="0" applyFont="1" applyFill="1" applyBorder="1" applyAlignment="1" applyProtection="1">
      <alignment horizontal="left" vertical="center" wrapText="1"/>
      <protection/>
    </xf>
    <xf numFmtId="0" fontId="6" fillId="20" borderId="23" xfId="0" applyFont="1" applyFill="1" applyBorder="1" applyAlignment="1" applyProtection="1">
      <alignment horizontal="left" vertical="center" wrapText="1"/>
      <protection/>
    </xf>
    <xf numFmtId="0" fontId="6" fillId="26" borderId="32" xfId="0" applyFont="1" applyFill="1" applyBorder="1" applyAlignment="1" applyProtection="1">
      <alignment horizontal="center" vertical="center" wrapText="1"/>
      <protection locked="0"/>
    </xf>
    <xf numFmtId="0" fontId="6" fillId="26" borderId="35" xfId="0" applyFont="1" applyFill="1" applyBorder="1" applyAlignment="1" applyProtection="1">
      <alignment horizontal="center" vertical="center" wrapText="1"/>
      <protection locked="0"/>
    </xf>
    <xf numFmtId="0" fontId="6" fillId="26" borderId="30" xfId="0" applyFont="1" applyFill="1" applyBorder="1" applyAlignment="1" applyProtection="1">
      <alignment horizontal="center" vertical="center" wrapText="1"/>
      <protection locked="0"/>
    </xf>
    <xf numFmtId="0" fontId="6" fillId="26" borderId="29" xfId="0" applyFont="1" applyFill="1" applyBorder="1" applyAlignment="1" applyProtection="1">
      <alignment horizontal="center" vertical="center" wrapText="1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 locked="0"/>
    </xf>
    <xf numFmtId="0" fontId="6" fillId="26" borderId="28" xfId="0" applyFont="1" applyFill="1" applyBorder="1" applyAlignment="1" applyProtection="1">
      <alignment horizontal="center" vertical="center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26" borderId="24" xfId="0" applyFont="1" applyFill="1" applyBorder="1" applyAlignment="1" applyProtection="1">
      <alignment horizontal="justify" vertical="top" wrapText="1"/>
      <protection locked="0"/>
    </xf>
    <xf numFmtId="0" fontId="6" fillId="26" borderId="25" xfId="0" applyFont="1" applyFill="1" applyBorder="1" applyAlignment="1" applyProtection="1">
      <alignment horizontal="justify" vertical="top" wrapText="1"/>
      <protection locked="0"/>
    </xf>
    <xf numFmtId="0" fontId="6" fillId="26" borderId="26" xfId="0" applyFont="1" applyFill="1" applyBorder="1" applyAlignment="1" applyProtection="1">
      <alignment horizontal="justify" vertical="top" wrapText="1"/>
      <protection locked="0"/>
    </xf>
    <xf numFmtId="49" fontId="6" fillId="26" borderId="24" xfId="0" applyNumberFormat="1" applyFont="1" applyFill="1" applyBorder="1" applyAlignment="1" applyProtection="1">
      <alignment horizontal="center" vertical="top"/>
      <protection locked="0"/>
    </xf>
    <xf numFmtId="49" fontId="6" fillId="26" borderId="25" xfId="0" applyNumberFormat="1" applyFont="1" applyFill="1" applyBorder="1" applyAlignment="1" applyProtection="1">
      <alignment horizontal="center" vertical="top"/>
      <protection locked="0"/>
    </xf>
    <xf numFmtId="49" fontId="6" fillId="26" borderId="26" xfId="0" applyNumberFormat="1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0" borderId="22" xfId="0" applyFont="1" applyFill="1" applyBorder="1" applyAlignment="1" applyProtection="1">
      <alignment horizontal="center" vertical="center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20" borderId="32" xfId="0" applyFont="1" applyFill="1" applyBorder="1" applyAlignment="1" applyProtection="1">
      <alignment horizontal="center" vertical="top" wrapText="1"/>
      <protection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9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35" xfId="0" applyFont="1" applyFill="1" applyBorder="1" applyAlignment="1" applyProtection="1">
      <alignment horizontal="center" vertical="top" wrapText="1"/>
      <protection/>
    </xf>
    <xf numFmtId="0" fontId="6" fillId="20" borderId="27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6" fillId="20" borderId="24" xfId="0" applyFont="1" applyFill="1" applyBorder="1" applyAlignment="1" applyProtection="1">
      <alignment horizontal="left" vertical="top" wrapText="1"/>
      <protection/>
    </xf>
    <xf numFmtId="0" fontId="6" fillId="20" borderId="25" xfId="0" applyFont="1" applyFill="1" applyBorder="1" applyAlignment="1" applyProtection="1">
      <alignment horizontal="left" vertical="top" wrapText="1"/>
      <protection/>
    </xf>
    <xf numFmtId="0" fontId="6" fillId="20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20" borderId="24" xfId="0" applyFont="1" applyFill="1" applyBorder="1" applyAlignment="1" applyProtection="1">
      <alignment horizontal="left" vertical="top" wrapText="1"/>
      <protection/>
    </xf>
    <xf numFmtId="0" fontId="1" fillId="20" borderId="25" xfId="0" applyFont="1" applyFill="1" applyBorder="1" applyAlignment="1" applyProtection="1">
      <alignment horizontal="left" vertical="top" wrapText="1"/>
      <protection/>
    </xf>
    <xf numFmtId="0" fontId="1" fillId="20" borderId="26" xfId="0" applyFont="1" applyFill="1" applyBorder="1" applyAlignment="1" applyProtection="1">
      <alignment horizontal="left" vertical="top" wrapText="1"/>
      <protection/>
    </xf>
    <xf numFmtId="0" fontId="6" fillId="20" borderId="23" xfId="0" applyFont="1" applyFill="1" applyBorder="1" applyAlignment="1">
      <alignment horizontal="center" vertical="top"/>
    </xf>
    <xf numFmtId="0" fontId="6" fillId="20" borderId="22" xfId="0" applyFont="1" applyFill="1" applyBorder="1" applyAlignment="1">
      <alignment horizontal="center" vertical="top"/>
    </xf>
    <xf numFmtId="0" fontId="6" fillId="25" borderId="0" xfId="0" applyFont="1" applyFill="1" applyAlignment="1">
      <alignment horizontal="center" vertical="top"/>
    </xf>
    <xf numFmtId="0" fontId="6" fillId="20" borderId="21" xfId="0" applyFont="1" applyFill="1" applyBorder="1" applyAlignment="1">
      <alignment horizontal="left" vertical="top" wrapText="1"/>
    </xf>
    <xf numFmtId="0" fontId="6" fillId="20" borderId="21" xfId="0" applyFont="1" applyFill="1" applyBorder="1" applyAlignment="1">
      <alignment horizontal="center" vertical="top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5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center" vertical="center" wrapText="1"/>
    </xf>
    <xf numFmtId="0" fontId="6" fillId="2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0" fillId="20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32" xfId="0" applyFont="1" applyFill="1" applyBorder="1" applyAlignment="1">
      <alignment horizontal="center" vertical="top"/>
    </xf>
    <xf numFmtId="0" fontId="6" fillId="20" borderId="35" xfId="0" applyFont="1" applyFill="1" applyBorder="1" applyAlignment="1">
      <alignment horizontal="center" vertical="top"/>
    </xf>
    <xf numFmtId="0" fontId="6" fillId="20" borderId="30" xfId="0" applyFont="1" applyFill="1" applyBorder="1" applyAlignment="1">
      <alignment horizontal="center" vertical="top"/>
    </xf>
    <xf numFmtId="0" fontId="6" fillId="20" borderId="29" xfId="0" applyFont="1" applyFill="1" applyBorder="1" applyAlignment="1">
      <alignment horizontal="center" vertical="top"/>
    </xf>
    <xf numFmtId="0" fontId="6" fillId="20" borderId="27" xfId="0" applyFont="1" applyFill="1" applyBorder="1" applyAlignment="1">
      <alignment horizontal="center" vertical="top"/>
    </xf>
    <xf numFmtId="0" fontId="6" fillId="20" borderId="28" xfId="0" applyFont="1" applyFill="1" applyBorder="1" applyAlignment="1">
      <alignment horizontal="center" vertical="top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>
      <alignment horizontal="right" vertical="center" wrapText="1"/>
    </xf>
    <xf numFmtId="4" fontId="6" fillId="23" borderId="21" xfId="0" applyNumberFormat="1" applyFont="1" applyFill="1" applyBorder="1" applyAlignment="1">
      <alignment horizontal="center" vertical="center"/>
    </xf>
    <xf numFmtId="4" fontId="6" fillId="26" borderId="24" xfId="0" applyNumberFormat="1" applyFont="1" applyFill="1" applyBorder="1" applyAlignment="1" applyProtection="1">
      <alignment horizontal="center" vertical="center"/>
      <protection locked="0"/>
    </xf>
    <xf numFmtId="4" fontId="6" fillId="26" borderId="26" xfId="0" applyNumberFormat="1" applyFont="1" applyFill="1" applyBorder="1" applyAlignment="1" applyProtection="1">
      <alignment horizontal="center" vertical="center"/>
      <protection locked="0"/>
    </xf>
    <xf numFmtId="0" fontId="6" fillId="20" borderId="24" xfId="0" applyFont="1" applyFill="1" applyBorder="1" applyAlignment="1">
      <alignment horizontal="center" vertical="top"/>
    </xf>
    <xf numFmtId="0" fontId="6" fillId="20" borderId="26" xfId="0" applyFont="1" applyFill="1" applyBorder="1" applyAlignment="1">
      <alignment horizontal="center" vertical="top"/>
    </xf>
    <xf numFmtId="4" fontId="6" fillId="23" borderId="24" xfId="0" applyNumberFormat="1" applyFont="1" applyFill="1" applyBorder="1" applyAlignment="1">
      <alignment horizontal="center" vertical="center"/>
    </xf>
    <xf numFmtId="4" fontId="6" fillId="23" borderId="26" xfId="0" applyNumberFormat="1" applyFont="1" applyFill="1" applyBorder="1" applyAlignment="1">
      <alignment horizontal="center" vertical="center"/>
    </xf>
    <xf numFmtId="0" fontId="1" fillId="2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20" borderId="24" xfId="0" applyFont="1" applyFill="1" applyBorder="1" applyAlignment="1">
      <alignment horizontal="right" vertical="top" wrapText="1"/>
    </xf>
    <xf numFmtId="0" fontId="6" fillId="20" borderId="25" xfId="0" applyFont="1" applyFill="1" applyBorder="1" applyAlignment="1">
      <alignment horizontal="right" vertical="top" wrapText="1"/>
    </xf>
    <xf numFmtId="0" fontId="6" fillId="20" borderId="32" xfId="0" applyFont="1" applyFill="1" applyBorder="1" applyAlignment="1">
      <alignment horizontal="center" vertical="top" wrapText="1"/>
    </xf>
    <xf numFmtId="0" fontId="6" fillId="20" borderId="35" xfId="0" applyFont="1" applyFill="1" applyBorder="1" applyAlignment="1">
      <alignment horizontal="center" vertical="top" wrapText="1"/>
    </xf>
    <xf numFmtId="0" fontId="6" fillId="20" borderId="29" xfId="0" applyFont="1" applyFill="1" applyBorder="1" applyAlignment="1">
      <alignment horizontal="center" vertical="top" wrapText="1"/>
    </xf>
    <xf numFmtId="0" fontId="6" fillId="20" borderId="27" xfId="0" applyFont="1" applyFill="1" applyBorder="1" applyAlignment="1">
      <alignment horizontal="center" vertical="top" wrapText="1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1" fillId="20" borderId="21" xfId="0" applyFont="1" applyFill="1" applyBorder="1" applyAlignment="1">
      <alignment horizontal="center" vertical="top" wrapText="1"/>
    </xf>
    <xf numFmtId="4" fontId="6" fillId="20" borderId="21" xfId="0" applyNumberFormat="1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20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20" borderId="24" xfId="0" applyFont="1" applyFill="1" applyBorder="1" applyAlignment="1">
      <alignment horizontal="center" vertical="top" wrapText="1"/>
    </xf>
    <xf numFmtId="0" fontId="6" fillId="20" borderId="25" xfId="0" applyFont="1" applyFill="1" applyBorder="1" applyAlignment="1">
      <alignment horizontal="center" vertical="top" wrapText="1"/>
    </xf>
    <xf numFmtId="0" fontId="6" fillId="20" borderId="26" xfId="0" applyFont="1" applyFill="1" applyBorder="1" applyAlignment="1">
      <alignment horizontal="center" vertical="top" wrapText="1"/>
    </xf>
    <xf numFmtId="0" fontId="6" fillId="20" borderId="21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left" vertical="top"/>
      <protection/>
    </xf>
    <xf numFmtId="0" fontId="1" fillId="20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20" borderId="36" xfId="0" applyFont="1" applyFill="1" applyBorder="1" applyAlignment="1" applyProtection="1">
      <alignment horizontal="center" vertical="top" wrapText="1"/>
      <protection/>
    </xf>
    <xf numFmtId="0" fontId="6" fillId="20" borderId="37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right" vertical="top" wrapText="1"/>
      <protection/>
    </xf>
    <xf numFmtId="0" fontId="6" fillId="20" borderId="26" xfId="0" applyFont="1" applyFill="1" applyBorder="1" applyAlignment="1" applyProtection="1">
      <alignment horizontal="right" vertical="top" wrapText="1"/>
      <protection/>
    </xf>
    <xf numFmtId="0" fontId="6" fillId="20" borderId="25" xfId="0" applyFont="1" applyFill="1" applyBorder="1" applyAlignment="1" applyProtection="1">
      <alignment horizontal="center" vertical="top" wrapText="1"/>
      <protection/>
    </xf>
    <xf numFmtId="0" fontId="6" fillId="26" borderId="24" xfId="0" applyFont="1" applyFill="1" applyBorder="1" applyAlignment="1" applyProtection="1">
      <alignment horizontal="left" vertical="top" wrapText="1"/>
      <protection locked="0"/>
    </xf>
    <xf numFmtId="0" fontId="6" fillId="26" borderId="25" xfId="0" applyFont="1" applyFill="1" applyBorder="1" applyAlignment="1" applyProtection="1">
      <alignment horizontal="left" vertical="top" wrapText="1"/>
      <protection locked="0"/>
    </xf>
    <xf numFmtId="0" fontId="6" fillId="26" borderId="26" xfId="0" applyFont="1" applyFill="1" applyBorder="1" applyAlignment="1" applyProtection="1">
      <alignment horizontal="left" vertical="top" wrapText="1"/>
      <protection locked="0"/>
    </xf>
    <xf numFmtId="0" fontId="6" fillId="4" borderId="21" xfId="0" applyFont="1" applyFill="1" applyBorder="1" applyAlignment="1" applyProtection="1">
      <alignment horizontal="center" vertical="top" wrapText="1"/>
      <protection/>
    </xf>
    <xf numFmtId="7" fontId="6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2" xfId="0" applyFont="1" applyFill="1" applyBorder="1" applyAlignment="1" applyProtection="1">
      <alignment horizontal="center" vertical="top" wrapText="1"/>
      <protection/>
    </xf>
    <xf numFmtId="0" fontId="8" fillId="20" borderId="23" xfId="0" applyFont="1" applyFill="1" applyBorder="1" applyAlignment="1" applyProtection="1">
      <alignment horizontal="center" vertical="top" wrapText="1"/>
      <protection/>
    </xf>
    <xf numFmtId="4" fontId="8" fillId="23" borderId="22" xfId="0" applyNumberFormat="1" applyFont="1" applyFill="1" applyBorder="1" applyAlignment="1" applyProtection="1">
      <alignment horizontal="center" vertical="top" wrapText="1"/>
      <protection/>
    </xf>
    <xf numFmtId="4" fontId="8" fillId="23" borderId="23" xfId="0" applyNumberFormat="1" applyFont="1" applyFill="1" applyBorder="1" applyAlignment="1" applyProtection="1">
      <alignment horizontal="center" vertical="top" wrapText="1"/>
      <protection/>
    </xf>
    <xf numFmtId="0" fontId="6" fillId="20" borderId="0" xfId="0" applyFont="1" applyFill="1" applyAlignment="1" applyProtection="1">
      <alignment horizontal="center"/>
      <protection/>
    </xf>
    <xf numFmtId="0" fontId="6" fillId="26" borderId="0" xfId="0" applyFont="1" applyFill="1" applyAlignment="1" applyProtection="1">
      <alignment horizontal="center"/>
      <protection locked="0"/>
    </xf>
    <xf numFmtId="0" fontId="6" fillId="26" borderId="32" xfId="0" applyFont="1" applyFill="1" applyBorder="1" applyAlignment="1" applyProtection="1">
      <alignment horizontal="left" vertical="top" wrapText="1"/>
      <protection locked="0"/>
    </xf>
    <xf numFmtId="0" fontId="6" fillId="26" borderId="35" xfId="0" applyFont="1" applyFill="1" applyBorder="1" applyAlignment="1" applyProtection="1">
      <alignment horizontal="left" vertical="top" wrapText="1"/>
      <protection locked="0"/>
    </xf>
    <xf numFmtId="0" fontId="6" fillId="26" borderId="30" xfId="0" applyFont="1" applyFill="1" applyBorder="1" applyAlignment="1" applyProtection="1">
      <alignment horizontal="left" vertical="top" wrapText="1"/>
      <protection locked="0"/>
    </xf>
    <xf numFmtId="0" fontId="6" fillId="26" borderId="36" xfId="0" applyFont="1" applyFill="1" applyBorder="1" applyAlignment="1" applyProtection="1">
      <alignment horizontal="left" vertical="top" wrapText="1"/>
      <protection locked="0"/>
    </xf>
    <xf numFmtId="0" fontId="6" fillId="26" borderId="0" xfId="0" applyFont="1" applyFill="1" applyBorder="1" applyAlignment="1" applyProtection="1">
      <alignment horizontal="left" vertical="top" wrapText="1"/>
      <protection locked="0"/>
    </xf>
    <xf numFmtId="0" fontId="6" fillId="26" borderId="37" xfId="0" applyFont="1" applyFill="1" applyBorder="1" applyAlignment="1" applyProtection="1">
      <alignment horizontal="left" vertical="top" wrapText="1"/>
      <protection locked="0"/>
    </xf>
    <xf numFmtId="0" fontId="6" fillId="26" borderId="29" xfId="0" applyFont="1" applyFill="1" applyBorder="1" applyAlignment="1" applyProtection="1">
      <alignment horizontal="left" vertical="top" wrapText="1"/>
      <protection locked="0"/>
    </xf>
    <xf numFmtId="0" fontId="6" fillId="26" borderId="27" xfId="0" applyFont="1" applyFill="1" applyBorder="1" applyAlignment="1" applyProtection="1">
      <alignment horizontal="left" vertical="top" wrapText="1"/>
      <protection locked="0"/>
    </xf>
    <xf numFmtId="0" fontId="6" fillId="26" borderId="28" xfId="0" applyFont="1" applyFill="1" applyBorder="1" applyAlignment="1" applyProtection="1">
      <alignment horizontal="left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/>
    </xf>
    <xf numFmtId="0" fontId="6" fillId="4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2.emf" /><Relationship Id="rId3" Type="http://schemas.openxmlformats.org/officeDocument/2006/relationships/image" Target="../media/image21.emf" /><Relationship Id="rId4" Type="http://schemas.openxmlformats.org/officeDocument/2006/relationships/image" Target="../media/image31.emf" /><Relationship Id="rId5" Type="http://schemas.openxmlformats.org/officeDocument/2006/relationships/image" Target="../media/image12.emf" /><Relationship Id="rId6" Type="http://schemas.openxmlformats.org/officeDocument/2006/relationships/image" Target="../media/image34.emf" /><Relationship Id="rId7" Type="http://schemas.openxmlformats.org/officeDocument/2006/relationships/image" Target="../media/image5.emf" /><Relationship Id="rId8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4.emf" /><Relationship Id="rId4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Relationship Id="rId3" Type="http://schemas.openxmlformats.org/officeDocument/2006/relationships/image" Target="../media/image29.emf" /><Relationship Id="rId4" Type="http://schemas.openxmlformats.org/officeDocument/2006/relationships/image" Target="../media/image16.emf" /><Relationship Id="rId5" Type="http://schemas.openxmlformats.org/officeDocument/2006/relationships/image" Target="../media/image11.emf" /><Relationship Id="rId6" Type="http://schemas.openxmlformats.org/officeDocument/2006/relationships/image" Target="../media/image15.emf" /><Relationship Id="rId7" Type="http://schemas.openxmlformats.org/officeDocument/2006/relationships/image" Target="../media/image1.emf" /><Relationship Id="rId8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28.emf" /><Relationship Id="rId5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PageLayoutView="0" workbookViewId="0" topLeftCell="C4">
      <selection activeCell="K14" sqref="K14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91" t="s">
        <v>209</v>
      </c>
      <c r="K8" s="192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93" t="s">
        <v>75</v>
      </c>
      <c r="E11" s="194"/>
      <c r="F11" s="194"/>
      <c r="G11" s="194"/>
      <c r="H11" s="194"/>
      <c r="I11" s="194"/>
      <c r="J11" s="194"/>
      <c r="K11" s="194"/>
      <c r="L11" s="65"/>
      <c r="M11" s="65"/>
      <c r="N11" s="153"/>
    </row>
    <row r="12" spans="2:13" ht="38.25" customHeight="1">
      <c r="B12" s="74"/>
      <c r="C12" s="65"/>
      <c r="D12" s="195"/>
      <c r="E12" s="195"/>
      <c r="F12" s="195"/>
      <c r="G12" s="195"/>
      <c r="H12" s="195"/>
      <c r="I12" s="195"/>
      <c r="J12" s="195"/>
      <c r="K12" s="195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96"/>
      <c r="G14" s="196"/>
      <c r="H14" s="196"/>
      <c r="I14" s="196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97" t="s">
        <v>208</v>
      </c>
      <c r="D16" s="197"/>
      <c r="E16" s="197"/>
      <c r="F16" s="197"/>
      <c r="G16" s="197"/>
      <c r="H16" s="197"/>
      <c r="I16" s="197"/>
      <c r="J16" s="197"/>
      <c r="K16" s="197"/>
      <c r="L16" s="197"/>
      <c r="M16" s="65"/>
    </row>
    <row r="17" spans="2:13" ht="33" customHeight="1">
      <c r="B17" s="74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65"/>
    </row>
    <row r="18" spans="2:13" ht="12.75" customHeight="1">
      <c r="B18" s="74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65"/>
    </row>
    <row r="19" spans="2:13" ht="31.5" customHeight="1">
      <c r="B19" s="74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65"/>
    </row>
    <row r="20" spans="2:13" ht="90" customHeight="1">
      <c r="B20" s="74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90" t="s">
        <v>190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65"/>
    </row>
    <row r="23" spans="2:13" ht="49.5" customHeight="1">
      <c r="B23" s="74"/>
      <c r="C23" s="189" t="s">
        <v>189</v>
      </c>
      <c r="D23" s="189"/>
      <c r="E23" s="189"/>
      <c r="F23" s="189"/>
      <c r="G23" s="189"/>
      <c r="H23" s="189"/>
      <c r="I23" s="189"/>
      <c r="J23" s="189"/>
      <c r="K23" s="189"/>
      <c r="L23" s="189"/>
      <c r="M23" s="65"/>
    </row>
    <row r="24" spans="2:13" ht="49.5" customHeight="1">
      <c r="B24" s="74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65"/>
    </row>
    <row r="25" spans="2:13" ht="49.5" customHeight="1">
      <c r="B25" s="74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5"/>
    </row>
    <row r="26" spans="2:13" ht="49.5" customHeight="1">
      <c r="B26" s="74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objects="1" formatRows="0" insertColumns="0" insert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PROW_413_311/10/04/EPO&amp;RStrona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85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85"/>
      <c r="D7" s="227"/>
      <c r="E7" s="25" t="s">
        <v>23</v>
      </c>
      <c r="F7" s="25">
        <f>+'PF1 ŚWiO'!L7+1</f>
        <v>2012</v>
      </c>
      <c r="G7" s="25">
        <f>+F7+1</f>
        <v>2013</v>
      </c>
      <c r="H7" s="25">
        <f>+G7+1</f>
        <v>2014</v>
      </c>
      <c r="I7" s="25">
        <f>+H7+1</f>
        <v>2015</v>
      </c>
      <c r="J7" s="25">
        <f>+I7+1</f>
        <v>2016</v>
      </c>
      <c r="K7" s="20"/>
    </row>
    <row r="8" spans="2:11" ht="13.5">
      <c r="B8" s="20"/>
      <c r="C8" s="185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 insertColumns="0" insertRows="0"/>
  <mergeCells count="17">
    <mergeCell ref="I13:I14"/>
    <mergeCell ref="J13:J14"/>
    <mergeCell ref="C24:J38"/>
    <mergeCell ref="I20:J20"/>
    <mergeCell ref="C41:E41"/>
    <mergeCell ref="F41:J41"/>
    <mergeCell ref="C40:E40"/>
    <mergeCell ref="F40:J4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8" r:id="rId4"/>
  <headerFooter alignWithMargins="0">
    <oddFooter>&amp;L PROW_413_311/10/04/EPO&amp;RStrona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zoomScalePageLayoutView="0" workbookViewId="0" topLeftCell="A1">
      <selection activeCell="E9" sqref="E9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1" t="s">
        <v>194</v>
      </c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5" t="s">
        <v>69</v>
      </c>
      <c r="C7" s="185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5"/>
      <c r="C8" s="185"/>
      <c r="D8" s="25">
        <v>2010</v>
      </c>
      <c r="E8" s="92">
        <v>2011</v>
      </c>
      <c r="F8" s="25"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171" t="s">
        <v>26</v>
      </c>
      <c r="F11" s="308"/>
      <c r="G11" s="308"/>
      <c r="H11" s="308"/>
      <c r="I11" s="308"/>
      <c r="J11" s="184"/>
      <c r="K11" s="27"/>
      <c r="L11">
        <v>2</v>
      </c>
    </row>
    <row r="12" spans="1:11" ht="12.75">
      <c r="A12" s="27"/>
      <c r="B12" s="95"/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3"/>
      <c r="C15" s="304"/>
      <c r="D15" s="92">
        <v>2009</v>
      </c>
      <c r="E15" s="25">
        <f aca="true" t="shared" si="0" ref="E15:J15">+E8</f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26:C26"/>
    <mergeCell ref="B14:B15"/>
    <mergeCell ref="C14:C15"/>
    <mergeCell ref="B17:C17"/>
    <mergeCell ref="B21:C22"/>
    <mergeCell ref="B7:B8"/>
    <mergeCell ref="C7:C8"/>
    <mergeCell ref="E11:J11"/>
    <mergeCell ref="E12:J1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PROW_413_311/10/04/EPO&amp;R1/1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zoomScalePageLayoutView="0" workbookViewId="0" topLeftCell="A1">
      <selection activeCell="H21" sqref="H21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1" t="s">
        <v>197</v>
      </c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5" t="s">
        <v>69</v>
      </c>
      <c r="C7" s="185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5"/>
      <c r="C8" s="185"/>
      <c r="D8" s="25">
        <v>2010</v>
      </c>
      <c r="E8" s="92"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171" t="s">
        <v>26</v>
      </c>
      <c r="F11" s="308"/>
      <c r="G11" s="308"/>
      <c r="H11" s="308"/>
      <c r="I11" s="308"/>
      <c r="J11" s="18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3"/>
      <c r="C15" s="304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26:C26"/>
    <mergeCell ref="B14:B15"/>
    <mergeCell ref="C14:C15"/>
    <mergeCell ref="B17:C17"/>
    <mergeCell ref="B21:C22"/>
    <mergeCell ref="B7:B8"/>
    <mergeCell ref="C7:C8"/>
    <mergeCell ref="E11:J11"/>
    <mergeCell ref="E12:J1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PROW_413_311/10/04/EPO&amp;R1/1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D6" sqref="D6:D7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220" t="s">
        <v>0</v>
      </c>
      <c r="D6" s="203" t="s">
        <v>166</v>
      </c>
      <c r="E6" s="205"/>
      <c r="F6" s="206"/>
      <c r="G6" s="207"/>
      <c r="H6" s="211"/>
      <c r="I6" s="42"/>
      <c r="J6" s="43"/>
    </row>
    <row r="7" spans="2:10" ht="39.75" customHeight="1">
      <c r="B7" s="78"/>
      <c r="C7" s="188"/>
      <c r="D7" s="204"/>
      <c r="E7" s="208"/>
      <c r="F7" s="209"/>
      <c r="G7" s="210"/>
      <c r="H7" s="212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98"/>
      <c r="F15" s="199"/>
      <c r="G15" s="199"/>
      <c r="H15" s="200"/>
      <c r="I15" s="49"/>
    </row>
    <row r="16" spans="2:9" ht="15" customHeight="1">
      <c r="B16" s="78"/>
      <c r="C16" s="120" t="s">
        <v>167</v>
      </c>
      <c r="D16" s="120"/>
      <c r="E16" s="198"/>
      <c r="F16" s="199"/>
      <c r="G16" s="199"/>
      <c r="H16" s="200"/>
      <c r="I16" s="49"/>
    </row>
    <row r="17" spans="2:9" ht="15" customHeight="1">
      <c r="B17" s="78"/>
      <c r="C17" s="120" t="s">
        <v>168</v>
      </c>
      <c r="D17" s="120"/>
      <c r="E17" s="198"/>
      <c r="F17" s="199"/>
      <c r="G17" s="199"/>
      <c r="H17" s="200"/>
      <c r="I17" s="49"/>
    </row>
    <row r="18" spans="2:9" ht="15" customHeight="1">
      <c r="B18" s="78"/>
      <c r="C18" s="120" t="s">
        <v>79</v>
      </c>
      <c r="D18" s="120"/>
      <c r="E18" s="198"/>
      <c r="F18" s="199"/>
      <c r="G18" s="199"/>
      <c r="H18" s="200"/>
      <c r="I18" s="49"/>
    </row>
    <row r="19" spans="2:9" ht="15" customHeight="1">
      <c r="B19" s="78"/>
      <c r="C19" s="120" t="s">
        <v>80</v>
      </c>
      <c r="D19" s="120"/>
      <c r="E19" s="216"/>
      <c r="F19" s="217"/>
      <c r="G19" s="217"/>
      <c r="H19" s="218"/>
      <c r="I19" s="49"/>
    </row>
    <row r="20" spans="2:9" ht="15" customHeight="1">
      <c r="B20" s="78"/>
      <c r="C20" s="120" t="s">
        <v>54</v>
      </c>
      <c r="D20" s="120"/>
      <c r="E20" s="198"/>
      <c r="F20" s="199"/>
      <c r="G20" s="199"/>
      <c r="H20" s="200"/>
      <c r="I20" s="49"/>
    </row>
    <row r="21" spans="2:9" ht="15" customHeight="1">
      <c r="B21" s="78"/>
      <c r="C21" s="120" t="s">
        <v>81</v>
      </c>
      <c r="D21" s="120"/>
      <c r="E21" s="198"/>
      <c r="F21" s="199"/>
      <c r="G21" s="199"/>
      <c r="H21" s="200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219" t="s">
        <v>83</v>
      </c>
      <c r="E24" s="219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201"/>
      <c r="E25" s="202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213"/>
      <c r="D29" s="214"/>
      <c r="E29" s="214"/>
      <c r="F29" s="214"/>
      <c r="G29" s="214"/>
      <c r="H29" s="215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D6:D7"/>
    <mergeCell ref="E6:G7"/>
    <mergeCell ref="H6:H7"/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1" r:id="rId4"/>
  <headerFooter alignWithMargins="0">
    <oddFooter>&amp;L PROW_413_311/10/04/EPO&amp;RStrona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81" t="s">
        <v>77</v>
      </c>
      <c r="D3" s="181"/>
      <c r="E3" s="181"/>
      <c r="F3" s="181"/>
      <c r="G3" s="181"/>
      <c r="H3" s="181"/>
      <c r="I3" s="39"/>
      <c r="J3" s="39"/>
      <c r="N3" s="38" t="s">
        <v>169</v>
      </c>
    </row>
    <row r="4" spans="2:14" ht="21" customHeight="1">
      <c r="B4" s="39"/>
      <c r="C4" s="182" t="s">
        <v>86</v>
      </c>
      <c r="D4" s="183"/>
      <c r="E4" s="182"/>
      <c r="F4" s="183"/>
      <c r="G4" s="18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84" t="s">
        <v>5</v>
      </c>
      <c r="E5" s="179" t="s">
        <v>44</v>
      </c>
      <c r="F5" s="185" t="s">
        <v>89</v>
      </c>
      <c r="G5" s="185" t="s">
        <v>6</v>
      </c>
      <c r="H5" s="185" t="s">
        <v>7</v>
      </c>
      <c r="I5" s="185" t="s">
        <v>87</v>
      </c>
      <c r="J5" s="39"/>
      <c r="N5" s="38" t="s">
        <v>171</v>
      </c>
    </row>
    <row r="6" spans="2:14" ht="12.75" customHeight="1">
      <c r="B6" s="39"/>
      <c r="C6" s="105"/>
      <c r="D6" s="184"/>
      <c r="E6" s="180"/>
      <c r="F6" s="185"/>
      <c r="G6" s="185"/>
      <c r="H6" s="185"/>
      <c r="I6" s="185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84" t="s">
        <v>10</v>
      </c>
      <c r="E11" s="185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86"/>
      <c r="E12" s="187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86"/>
      <c r="E13" s="187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5" r:id="rId2"/>
  <headerFooter alignWithMargins="0">
    <oddFooter>&amp;L PROW_413_311/10/04/EPO&amp;RStrona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D14" sqref="D14:F14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167" t="s">
        <v>90</v>
      </c>
      <c r="D5" s="168"/>
      <c r="E5" s="168"/>
      <c r="F5" s="168"/>
      <c r="G5" s="168"/>
      <c r="H5" s="168"/>
      <c r="I5" s="168"/>
      <c r="J5" s="169"/>
      <c r="K5" s="36"/>
      <c r="M5" s="35" t="s">
        <v>184</v>
      </c>
    </row>
    <row r="6" spans="2:11" ht="27.75" customHeight="1">
      <c r="B6" s="36"/>
      <c r="C6" s="178" t="s">
        <v>91</v>
      </c>
      <c r="D6" s="163"/>
      <c r="E6" s="163"/>
      <c r="F6" s="164"/>
      <c r="G6" s="17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178" t="s">
        <v>92</v>
      </c>
      <c r="D7" s="163"/>
      <c r="E7" s="163"/>
      <c r="F7" s="164"/>
      <c r="G7" s="165"/>
      <c r="H7" s="101"/>
      <c r="I7" s="110"/>
      <c r="J7" s="116"/>
      <c r="K7" s="36"/>
    </row>
    <row r="8" spans="2:13" ht="27.75" customHeight="1">
      <c r="B8" s="36"/>
      <c r="C8" s="178" t="s">
        <v>93</v>
      </c>
      <c r="D8" s="163"/>
      <c r="E8" s="163"/>
      <c r="F8" s="164"/>
      <c r="G8" s="180"/>
      <c r="H8" s="101"/>
      <c r="I8" s="111"/>
      <c r="J8" s="117"/>
      <c r="K8" s="36"/>
      <c r="M8" s="35" t="s">
        <v>64</v>
      </c>
    </row>
    <row r="9" spans="2:13" ht="27.75" customHeight="1">
      <c r="B9" s="36"/>
      <c r="C9" s="178" t="s">
        <v>94</v>
      </c>
      <c r="D9" s="163"/>
      <c r="E9" s="163"/>
      <c r="F9" s="16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167" t="s">
        <v>97</v>
      </c>
      <c r="D10" s="168"/>
      <c r="E10" s="168"/>
      <c r="F10" s="168"/>
      <c r="G10" s="168"/>
      <c r="H10" s="168"/>
      <c r="I10" s="168"/>
      <c r="J10" s="16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179" t="s">
        <v>16</v>
      </c>
      <c r="D12" s="225" t="s">
        <v>60</v>
      </c>
      <c r="E12" s="229"/>
      <c r="F12" s="226"/>
      <c r="G12" s="225" t="s">
        <v>61</v>
      </c>
      <c r="H12" s="226"/>
      <c r="I12" s="171" t="s">
        <v>60</v>
      </c>
      <c r="J12" s="184"/>
      <c r="K12" s="36"/>
    </row>
    <row r="13" spans="2:11" ht="15" customHeight="1">
      <c r="B13" s="36"/>
      <c r="C13" s="180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172"/>
      <c r="E14" s="177"/>
      <c r="F14" s="173"/>
      <c r="G14" s="172"/>
      <c r="H14" s="173"/>
      <c r="I14" s="53"/>
      <c r="J14" s="53"/>
      <c r="K14" s="36"/>
    </row>
    <row r="15" spans="2:13" ht="88.5" customHeight="1">
      <c r="B15" s="36"/>
      <c r="C15" s="26" t="s">
        <v>101</v>
      </c>
      <c r="D15" s="174"/>
      <c r="E15" s="175"/>
      <c r="F15" s="175"/>
      <c r="G15" s="175"/>
      <c r="H15" s="175"/>
      <c r="I15" s="175"/>
      <c r="J15" s="176"/>
      <c r="K15" s="36"/>
      <c r="M15" s="35">
        <v>1</v>
      </c>
    </row>
    <row r="16" spans="2:11" ht="27.75" customHeight="1">
      <c r="B16" s="36"/>
      <c r="C16" s="167" t="s">
        <v>185</v>
      </c>
      <c r="D16" s="168"/>
      <c r="E16" s="168"/>
      <c r="F16" s="168"/>
      <c r="G16" s="168"/>
      <c r="H16" s="168"/>
      <c r="I16" s="168"/>
      <c r="J16" s="169"/>
      <c r="K16" s="36"/>
    </row>
    <row r="17" spans="2:11" ht="15" customHeight="1">
      <c r="B17" s="36"/>
      <c r="C17" s="185" t="s">
        <v>103</v>
      </c>
      <c r="D17" s="185" t="s">
        <v>104</v>
      </c>
      <c r="E17" s="185" t="s">
        <v>105</v>
      </c>
      <c r="F17" s="170" t="s">
        <v>106</v>
      </c>
      <c r="G17" s="170"/>
      <c r="H17" s="185" t="s">
        <v>62</v>
      </c>
      <c r="I17" s="185"/>
      <c r="J17" s="185" t="s">
        <v>107</v>
      </c>
      <c r="K17" s="36"/>
    </row>
    <row r="18" spans="2:20" ht="35.25" customHeight="1">
      <c r="B18" s="36"/>
      <c r="C18" s="185"/>
      <c r="D18" s="185"/>
      <c r="E18" s="185"/>
      <c r="F18" s="170"/>
      <c r="G18" s="170"/>
      <c r="H18" s="23" t="s">
        <v>63</v>
      </c>
      <c r="I18" s="23" t="s">
        <v>108</v>
      </c>
      <c r="J18" s="185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166"/>
      <c r="G19" s="16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69" r:id="rId4"/>
  <headerFooter alignWithMargins="0">
    <oddFooter>&amp;L PROW_413_311/10/04/EPO&amp;RStrona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9">
      <selection activeCell="B9" sqref="B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PROW_413_311/10/04/EPO&amp;RStrona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E10">
      <selection activeCell="M4" sqref="M4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2010</v>
      </c>
      <c r="L7" s="97">
        <v>2011</v>
      </c>
      <c r="M7" s="57">
        <f>L7+1</f>
        <v>2012</v>
      </c>
      <c r="N7" s="57">
        <f>M7+1</f>
        <v>2013</v>
      </c>
      <c r="O7" s="57">
        <f>N7+1</f>
        <v>2014</v>
      </c>
      <c r="P7" s="57">
        <f>O7+1</f>
        <v>2015</v>
      </c>
      <c r="Q7" s="57">
        <f>P7+1</f>
        <v>2016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2010</v>
      </c>
      <c r="L22" s="9">
        <f>+L7</f>
        <v>2011</v>
      </c>
      <c r="M22" s="9">
        <f>M7</f>
        <v>2012</v>
      </c>
      <c r="N22" s="9">
        <f>M22+1</f>
        <v>2013</v>
      </c>
      <c r="O22" s="9">
        <f>N22+1</f>
        <v>2014</v>
      </c>
      <c r="P22" s="9">
        <f>O22+1</f>
        <v>2015</v>
      </c>
      <c r="Q22" s="9">
        <f>P22+1</f>
        <v>2016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87"/>
      <c r="E23" s="187"/>
      <c r="F23" s="187"/>
      <c r="G23" s="187"/>
      <c r="H23" s="187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2010</v>
      </c>
      <c r="E27" s="242"/>
      <c r="F27" s="242">
        <f>+L22</f>
        <v>2011</v>
      </c>
      <c r="G27" s="242"/>
      <c r="H27" s="242">
        <f>+M22</f>
        <v>2012</v>
      </c>
      <c r="I27" s="242"/>
      <c r="J27" s="242">
        <f>+N22</f>
        <v>2013</v>
      </c>
      <c r="K27" s="242"/>
      <c r="L27" s="242">
        <f>+O22</f>
        <v>2014</v>
      </c>
      <c r="M27" s="242"/>
      <c r="N27" s="242">
        <f>+P22</f>
        <v>2015</v>
      </c>
      <c r="O27" s="242"/>
      <c r="P27" s="242">
        <f>+Q22</f>
        <v>2016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24:I24"/>
    <mergeCell ref="H26:I26"/>
    <mergeCell ref="D23:E23"/>
    <mergeCell ref="F23:H23"/>
    <mergeCell ref="C25:Q25"/>
    <mergeCell ref="F26:G26"/>
    <mergeCell ref="C14:J14"/>
    <mergeCell ref="C15:J15"/>
    <mergeCell ref="K19:Q19"/>
    <mergeCell ref="F19:H22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4"/>
  <headerFooter alignWithMargins="0">
    <oddFooter>&amp;L PROW_413_311/10/04/EPO&amp;RStrona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87"/>
      <c r="I10" s="187"/>
      <c r="J10" s="187"/>
      <c r="K10" s="187"/>
      <c r="L10" s="187"/>
      <c r="M10" s="187"/>
      <c r="N10" s="187"/>
      <c r="O10" s="187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2011</v>
      </c>
      <c r="E14" s="261"/>
      <c r="F14" s="261"/>
      <c r="G14" s="262"/>
      <c r="H14" s="242">
        <f>+D14+1</f>
        <v>2012</v>
      </c>
      <c r="I14" s="242"/>
      <c r="J14" s="242">
        <f>+H14+1</f>
        <v>2013</v>
      </c>
      <c r="K14" s="242"/>
      <c r="L14" s="242">
        <f>+J14+1</f>
        <v>2014</v>
      </c>
      <c r="M14" s="242"/>
      <c r="N14" s="242">
        <f>+L14+1</f>
        <v>2015</v>
      </c>
      <c r="O14" s="242"/>
      <c r="P14" s="242">
        <f>+N14+1</f>
        <v>2016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D15:E15"/>
    <mergeCell ref="F15:G15"/>
    <mergeCell ref="C21:I21"/>
    <mergeCell ref="C13:C15"/>
    <mergeCell ref="D17:E17"/>
    <mergeCell ref="F17:G17"/>
    <mergeCell ref="H13:I13"/>
    <mergeCell ref="H14:I14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P6:Q9"/>
    <mergeCell ref="D6:G9"/>
    <mergeCell ref="H6:M9"/>
    <mergeCell ref="N6:O9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PROW_413_311/10/04/EPO&amp;RStrona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zoomScalePageLayoutView="0" workbookViewId="0" topLeftCell="D1">
      <selection activeCell="D9" sqref="D9:G10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80" t="s">
        <v>70</v>
      </c>
      <c r="D9" s="276" t="s">
        <v>131</v>
      </c>
      <c r="E9" s="277"/>
      <c r="F9" s="277"/>
      <c r="G9" s="277"/>
      <c r="H9" s="280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81"/>
      <c r="D10" s="278"/>
      <c r="E10" s="279"/>
      <c r="F10" s="279"/>
      <c r="G10" s="279"/>
      <c r="H10" s="281"/>
      <c r="I10" s="112">
        <f>+'PF1 ŚWiO'!L7</f>
        <v>2011</v>
      </c>
      <c r="J10" s="55">
        <f>+I10+1</f>
        <v>2012</v>
      </c>
      <c r="K10" s="55">
        <f>+J10+1</f>
        <v>2013</v>
      </c>
      <c r="L10" s="55">
        <f>+K10+1</f>
        <v>2014</v>
      </c>
      <c r="M10" s="55">
        <f>+L10+1</f>
        <v>2015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91"/>
      <c r="E11" s="292"/>
      <c r="F11" s="292"/>
      <c r="G11" s="293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4" t="s">
        <v>20</v>
      </c>
      <c r="D12" s="275"/>
      <c r="E12" s="275"/>
      <c r="F12" s="275"/>
      <c r="G12" s="275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5" t="s">
        <v>130</v>
      </c>
      <c r="D13" s="296"/>
      <c r="E13" s="296"/>
      <c r="F13" s="296"/>
      <c r="G13" s="297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4"/>
      <c r="E14" s="294"/>
      <c r="F14" s="294"/>
      <c r="G14" s="294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4" t="s">
        <v>20</v>
      </c>
      <c r="D15" s="275"/>
      <c r="E15" s="275"/>
      <c r="F15" s="275"/>
      <c r="G15" s="275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5" t="s">
        <v>132</v>
      </c>
      <c r="D16" s="296"/>
      <c r="E16" s="296"/>
      <c r="F16" s="296"/>
      <c r="G16" s="297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91"/>
      <c r="E17" s="292"/>
      <c r="F17" s="292"/>
      <c r="G17" s="293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4" t="s">
        <v>20</v>
      </c>
      <c r="D18" s="275"/>
      <c r="E18" s="275"/>
      <c r="F18" s="275"/>
      <c r="G18" s="275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2" t="s">
        <v>151</v>
      </c>
      <c r="D19" s="282"/>
      <c r="E19" s="282"/>
      <c r="F19" s="282"/>
      <c r="G19" s="28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2" t="s">
        <v>207</v>
      </c>
      <c r="D22" s="272"/>
      <c r="E22" s="272"/>
      <c r="F22" s="272"/>
      <c r="G22" s="272"/>
      <c r="H22" s="273"/>
      <c r="I22" s="273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4" t="s">
        <v>16</v>
      </c>
      <c r="D23" s="284" t="s">
        <v>200</v>
      </c>
      <c r="E23" s="285"/>
      <c r="F23" s="246" t="s">
        <v>202</v>
      </c>
      <c r="G23" s="286"/>
      <c r="H23" s="283" t="s">
        <v>21</v>
      </c>
      <c r="I23" s="283" t="s">
        <v>45</v>
      </c>
      <c r="J23" s="283"/>
      <c r="K23" s="283"/>
      <c r="L23" s="283"/>
      <c r="M23" s="283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5"/>
      <c r="D24" s="285"/>
      <c r="E24" s="285"/>
      <c r="F24" s="285"/>
      <c r="G24" s="285"/>
      <c r="H24" s="287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8"/>
      <c r="E25" s="289"/>
      <c r="F25" s="288"/>
      <c r="G25" s="290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2" t="s">
        <v>201</v>
      </c>
      <c r="D26" s="282"/>
      <c r="E26" s="282"/>
      <c r="F26" s="282"/>
      <c r="G26" s="28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 formatCells="0" formatColumns="0" formatRows="0" insertColumns="0" insertRows="0" deleteColumns="0" deleteRows="0"/>
  <mergeCells count="22">
    <mergeCell ref="C19:G19"/>
    <mergeCell ref="D17:G17"/>
    <mergeCell ref="C18:G18"/>
    <mergeCell ref="C16:G16"/>
    <mergeCell ref="C26:G26"/>
    <mergeCell ref="I23:M23"/>
    <mergeCell ref="C23:C24"/>
    <mergeCell ref="D23:E24"/>
    <mergeCell ref="F23:G24"/>
    <mergeCell ref="H23:H24"/>
    <mergeCell ref="D25:E25"/>
    <mergeCell ref="F25:G25"/>
    <mergeCell ref="C22:I22"/>
    <mergeCell ref="I9:M9"/>
    <mergeCell ref="C12:G12"/>
    <mergeCell ref="D9:G10"/>
    <mergeCell ref="C9:C10"/>
    <mergeCell ref="H9:H10"/>
    <mergeCell ref="D11:G11"/>
    <mergeCell ref="D14:G14"/>
    <mergeCell ref="C15:G15"/>
    <mergeCell ref="C13:G13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PROW_413_311/10/04/EPO&amp;RStrona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zoomScalePageLayoutView="0" workbookViewId="0" topLeftCell="A1">
      <selection activeCell="E8" sqref="E8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301" t="s">
        <v>154</v>
      </c>
      <c r="C4" s="302"/>
      <c r="D4" s="302"/>
      <c r="E4" s="302"/>
      <c r="F4" s="302"/>
      <c r="G4" s="302"/>
      <c r="H4" s="302"/>
      <c r="I4" s="302"/>
      <c r="J4" s="302"/>
      <c r="K4" s="302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5" t="s">
        <v>69</v>
      </c>
      <c r="C7" s="185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5"/>
      <c r="C8" s="185"/>
      <c r="D8" s="25">
        <f>+E8-1</f>
        <v>2010</v>
      </c>
      <c r="E8" s="92">
        <f>+'PF1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171" t="s">
        <v>26</v>
      </c>
      <c r="F11" s="308"/>
      <c r="G11" s="308"/>
      <c r="H11" s="308"/>
      <c r="I11" s="308"/>
      <c r="J11" s="18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3"/>
      <c r="C15" s="304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B24:C24"/>
    <mergeCell ref="B21:C22"/>
    <mergeCell ref="B17:C17"/>
    <mergeCell ref="E11:J11"/>
    <mergeCell ref="E12:J12"/>
    <mergeCell ref="B4:K4"/>
    <mergeCell ref="B14:B15"/>
    <mergeCell ref="C14:C15"/>
    <mergeCell ref="B23:C23"/>
    <mergeCell ref="B7:B8"/>
    <mergeCell ref="C7:C8"/>
    <mergeCell ref="B31:C31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PROW_413_311/10/04/EPO&amp;RStrona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Ania</cp:lastModifiedBy>
  <cp:lastPrinted>2010-07-13T12:03:24Z</cp:lastPrinted>
  <dcterms:created xsi:type="dcterms:W3CDTF">2004-03-22T17:21:57Z</dcterms:created>
  <dcterms:modified xsi:type="dcterms:W3CDTF">2011-12-04T22:50:16Z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